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leedio.sharepoint.com/sites/BleedIODrive/Shared Documents/Founders/"/>
    </mc:Choice>
  </mc:AlternateContent>
  <xr:revisionPtr revIDLastSave="8" documentId="8_{3C40B795-1A6B-4C07-90CC-2422592C6C32}" xr6:coauthVersionLast="47" xr6:coauthVersionMax="47" xr10:uidLastSave="{8CF7EBBE-BC99-4E39-BBB0-D87CC4647B63}"/>
  <bookViews>
    <workbookView xWindow="38280" yWindow="-120" windowWidth="38640" windowHeight="211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E7" i="1"/>
</calcChain>
</file>

<file path=xl/sharedStrings.xml><?xml version="1.0" encoding="utf-8"?>
<sst xmlns="http://schemas.openxmlformats.org/spreadsheetml/2006/main" count="54" uniqueCount="31">
  <si>
    <t>Column1</t>
  </si>
  <si>
    <t>Holder Name </t>
  </si>
  <si>
    <t>Column2</t>
  </si>
  <si>
    <t>Issuance Date</t>
  </si>
  <si>
    <t>Common Stock</t>
  </si>
  <si>
    <t>Common %</t>
  </si>
  <si>
    <t>Options Granted</t>
  </si>
  <si>
    <t>Vested Options</t>
  </si>
  <si>
    <t>Unvested Options</t>
  </si>
  <si>
    <t>Notes</t>
  </si>
  <si>
    <t>STOCK</t>
  </si>
  <si>
    <t>Leonardo Beup</t>
  </si>
  <si>
    <t>na</t>
  </si>
  <si>
    <t>4-year vest</t>
  </si>
  <si>
    <t>Mikhail Kolobov</t>
  </si>
  <si>
    <t>Stanislav Podolski</t>
  </si>
  <si>
    <t>Brad Niems</t>
  </si>
  <si>
    <t>4-year vest, 1-yr cliff, granted Jul 2024</t>
  </si>
  <si>
    <t>Rodion Rodionov</t>
  </si>
  <si>
    <t>4-year vest, 1-yr cliff, granted Sep 2024</t>
  </si>
  <si>
    <t>Investment Amount</t>
  </si>
  <si>
    <t>Valuation Cap</t>
  </si>
  <si>
    <t>Discount</t>
  </si>
  <si>
    <t>Column3</t>
  </si>
  <si>
    <t>Column4</t>
  </si>
  <si>
    <t>Column5</t>
  </si>
  <si>
    <t>SAFE</t>
  </si>
  <si>
    <t>Prox SG</t>
  </si>
  <si>
    <t>—</t>
  </si>
  <si>
    <t>Converts at $2M cap</t>
  </si>
  <si>
    <t>OPTIONS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</si>
</sst>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yyyy\-mm\-dd\ hh:mm:ss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9" fontId="0" fillId="0" borderId="0" xfId="2" applyFont="1"/>
    <xf numFmtId="0" fontId="1" fillId="0" borderId="1" xfId="0" applyFont="1" applyBorder="1" applyAlignment="1">
      <alignment horizontal="center" vertical="top"/>
    </xf>
    <xf numFmtId="9" fontId="1" fillId="0" borderId="1" xfId="2" applyFont="1" applyBorder="1" applyAlignment="1">
      <alignment horizontal="center" vertical="top"/>
    </xf>
    <xf numFmtId="44" fontId="0" fillId="0" borderId="0" xfId="1" applyFont="1"/>
  </cellXfs>
  <cellStyles count="3">
    <cellStyle name="Currency" xfId="1" builtinId="4"/>
    <cellStyle name="Normal" xfId="0" builtinId="0"/>
    <cellStyle name="Percent" xfId="2" builtinId="5"/>
  </cellStyles>
  <dxfs count="5">
    <dxf>
      <numFmt numFmtId="164" formatCode="yyyy\-mm\-dd\ hh:mm:ss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B84578B-6B10-4CAA-A29C-18BA99735037}" name="Table3" displayName="Table3" ref="A1:J7" totalsRowShown="0" headerRowDxfId="4" headerRowBorderDxfId="3" tableBorderDxfId="2">
  <autoFilter ref="A1:J7" xr:uid="{0B84578B-6B10-4CAA-A29C-18BA99735037}"/>
  <tableColumns count="10">
    <tableColumn id="1" xr3:uid="{E9FDBDFC-D7F2-41FB-B037-CDBDB5BA0308}" name="Column1"/>
    <tableColumn id="2" xr3:uid="{4DE7CC64-1AFB-47C3-A35B-0A23215D5E37}" name="Holder Name "/>
    <tableColumn id="3" xr3:uid="{2FCDEA28-DECC-4CD2-A8E4-59BF43DDBDDA}" name="Column2"/>
    <tableColumn id="4" xr3:uid="{96CBB95C-91A8-4414-A552-1AB55C3F01CA}" name="Issuance Date"/>
    <tableColumn id="5" xr3:uid="{041F3632-3141-4F7D-8AF4-092F58473AF6}" name="Common Stock"/>
    <tableColumn id="6" xr3:uid="{FFA62F44-33D4-4C63-B87D-3E643864F5E1}" name="Common %" dataDxfId="1" dataCellStyle="Percent"/>
    <tableColumn id="7" xr3:uid="{8E77523E-BE27-458E-B869-38CBCEDA4B98}" name="Options Granted"/>
    <tableColumn id="8" xr3:uid="{AF56544C-D2E6-4D45-B5E8-459BE23D91E6}" name="Vested Options"/>
    <tableColumn id="9" xr3:uid="{D51E7F44-DB7C-4D7E-9BB6-90327BBDA215}" name="Unvested Options"/>
    <tableColumn id="10" xr3:uid="{F74CEABF-0695-4FD6-BBE2-5DF52247124C}" name="Notes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6996376-B1A7-4D5D-8291-7A2C99B4A384}" name="Table4" displayName="Table4" ref="A11:J12" totalsRowShown="0">
  <autoFilter ref="A11:J12" xr:uid="{56996376-B1A7-4D5D-8291-7A2C99B4A384}"/>
  <tableColumns count="10">
    <tableColumn id="1" xr3:uid="{FA8A364A-AA22-4138-AB49-EE40F3B0EC3A}" name="Column1"/>
    <tableColumn id="2" xr3:uid="{7AD1BCB8-78FB-4B12-8619-DDD0D6DEB209}" name="Holder Name "/>
    <tableColumn id="3" xr3:uid="{F6E03C37-5E72-4FF8-BD1D-8DF3E411DEC0}" name="Column2"/>
    <tableColumn id="4" xr3:uid="{F67A364E-9B26-49F9-83B1-4497DBFB5B66}" name="Issuance Date" dataDxfId="0"/>
    <tableColumn id="5" xr3:uid="{6E235376-974A-4147-BEC7-A8C5488E58D7}" name="Investment Amount" dataCellStyle="Currency"/>
    <tableColumn id="6" xr3:uid="{ACA3C8EE-C8D0-42DA-8669-8059486481EE}" name="Valuation Cap" dataCellStyle="Currency"/>
    <tableColumn id="7" xr3:uid="{71913766-B4BB-42FD-8CF5-4081672EAD0E}" name="Discount"/>
    <tableColumn id="8" xr3:uid="{1B3E4529-93F4-490E-9066-121C72C139C9}" name="Column3"/>
    <tableColumn id="9" xr3:uid="{B7B5E692-E84E-4F0E-B47F-7F3616335F7A}" name="Column4"/>
    <tableColumn id="10" xr3:uid="{E2F7F260-4D05-442E-B091-774B68F11F9A}" name="Column5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workbookViewId="0">
      <selection activeCell="F6" sqref="F6"/>
    </sheetView>
  </sheetViews>
  <sheetFormatPr defaultRowHeight="15" x14ac:dyDescent="0.25"/>
  <cols>
    <col min="1" max="1" width="11" customWidth="1"/>
    <col min="2" max="2" width="27.42578125" customWidth="1"/>
    <col min="3" max="3" width="1.7109375" customWidth="1"/>
    <col min="4" max="4" width="28.5703125" customWidth="1"/>
    <col min="5" max="5" width="21.7109375" customWidth="1"/>
    <col min="6" max="6" width="18" customWidth="1"/>
    <col min="7" max="7" width="16" customWidth="1"/>
    <col min="8" max="8" width="25.7109375" customWidth="1"/>
    <col min="9" max="9" width="20.85546875" customWidth="1"/>
    <col min="10" max="10" width="43.85546875" customWidth="1"/>
  </cols>
  <sheetData>
    <row r="1" spans="1:1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x14ac:dyDescent="0.25">
      <c r="A2" t="s">
        <v>10</v>
      </c>
      <c r="B2" t="s">
        <v>11</v>
      </c>
      <c r="D2" s="1">
        <v>45447</v>
      </c>
      <c r="E2">
        <v>60000</v>
      </c>
      <c r="F2" s="2">
        <v>7.8947368421052627E-2</v>
      </c>
      <c r="G2" t="s">
        <v>12</v>
      </c>
      <c r="H2" t="s">
        <v>12</v>
      </c>
      <c r="I2" t="s">
        <v>12</v>
      </c>
      <c r="J2" t="s">
        <v>13</v>
      </c>
    </row>
    <row r="3" spans="1:10" x14ac:dyDescent="0.25">
      <c r="A3" t="s">
        <v>10</v>
      </c>
      <c r="B3" t="s">
        <v>14</v>
      </c>
      <c r="D3" s="1">
        <v>45442</v>
      </c>
      <c r="E3">
        <v>250000</v>
      </c>
      <c r="F3" s="2">
        <v>0.32894736842105271</v>
      </c>
      <c r="G3" t="s">
        <v>12</v>
      </c>
      <c r="H3" t="s">
        <v>12</v>
      </c>
      <c r="I3" t="s">
        <v>12</v>
      </c>
      <c r="J3" t="s">
        <v>13</v>
      </c>
    </row>
    <row r="4" spans="1:10" x14ac:dyDescent="0.25">
      <c r="A4" t="s">
        <v>10</v>
      </c>
      <c r="B4" t="s">
        <v>15</v>
      </c>
      <c r="D4" s="1">
        <v>45442</v>
      </c>
      <c r="E4">
        <v>450000</v>
      </c>
      <c r="F4" s="2">
        <v>0.59210526315789469</v>
      </c>
      <c r="G4" t="s">
        <v>12</v>
      </c>
      <c r="H4" t="s">
        <v>12</v>
      </c>
      <c r="I4" t="s">
        <v>12</v>
      </c>
      <c r="J4" t="s">
        <v>13</v>
      </c>
    </row>
    <row r="5" spans="1:10" x14ac:dyDescent="0.25">
      <c r="A5" t="s">
        <v>30</v>
      </c>
      <c r="B5" t="s">
        <v>16</v>
      </c>
      <c r="D5" t="s">
        <v>12</v>
      </c>
      <c r="E5" t="s">
        <v>12</v>
      </c>
      <c r="F5" s="2" t="s">
        <v>12</v>
      </c>
      <c r="G5">
        <v>20600</v>
      </c>
      <c r="H5">
        <v>0</v>
      </c>
      <c r="I5">
        <v>20600</v>
      </c>
      <c r="J5" t="s">
        <v>17</v>
      </c>
    </row>
    <row r="6" spans="1:10" x14ac:dyDescent="0.25">
      <c r="A6" t="s">
        <v>30</v>
      </c>
      <c r="B6" t="s">
        <v>18</v>
      </c>
      <c r="D6" t="s">
        <v>12</v>
      </c>
      <c r="E6" t="s">
        <v>12</v>
      </c>
      <c r="F6" s="2" t="s">
        <v>12</v>
      </c>
      <c r="G6">
        <v>22560</v>
      </c>
      <c r="H6">
        <v>0</v>
      </c>
      <c r="I6">
        <v>22560</v>
      </c>
      <c r="J6" t="s">
        <v>19</v>
      </c>
    </row>
    <row r="7" spans="1:10" x14ac:dyDescent="0.25">
      <c r="E7">
        <f>SUBTOTAL(109,E2:E6)</f>
        <v>760000</v>
      </c>
      <c r="F7" s="2">
        <f>SUBTOTAL(109,F2:F6)</f>
        <v>1</v>
      </c>
    </row>
    <row r="8" spans="1:10" x14ac:dyDescent="0.25">
      <c r="F8" s="2"/>
    </row>
    <row r="11" spans="1:10" x14ac:dyDescent="0.25">
      <c r="A11" t="s">
        <v>0</v>
      </c>
      <c r="B11" t="s">
        <v>1</v>
      </c>
      <c r="C11" t="s">
        <v>2</v>
      </c>
      <c r="D11" t="s">
        <v>3</v>
      </c>
      <c r="E11" t="s">
        <v>20</v>
      </c>
      <c r="F11" t="s">
        <v>21</v>
      </c>
      <c r="G11" t="s">
        <v>22</v>
      </c>
      <c r="H11" t="s">
        <v>23</v>
      </c>
      <c r="I11" t="s">
        <v>24</v>
      </c>
      <c r="J11" t="s">
        <v>25</v>
      </c>
    </row>
    <row r="12" spans="1:10" x14ac:dyDescent="0.25">
      <c r="A12" t="s">
        <v>26</v>
      </c>
      <c r="B12" t="s">
        <v>27</v>
      </c>
      <c r="D12" s="1">
        <v>45484</v>
      </c>
      <c r="E12" s="5">
        <v>100000</v>
      </c>
      <c r="F12" s="5">
        <v>2000000</v>
      </c>
      <c r="G12" t="s">
        <v>28</v>
      </c>
      <c r="J12" t="s">
        <v>29</v>
      </c>
    </row>
  </sheetData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344db7-36af-45aa-a605-ec133b349399" xsi:nil="true"/>
    <lcf76f155ced4ddcb4097134ff3c332f xmlns="0d63b8c0-b078-4196-b663-1cf0e65af70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EE9DB33986D4CB50DA2B5D5F60C6C" ma:contentTypeVersion="13" ma:contentTypeDescription="Create a new document." ma:contentTypeScope="" ma:versionID="5a128fa80a04a536d83bf2042018996b">
  <xsd:schema xmlns:xsd="http://www.w3.org/2001/XMLSchema" xmlns:xs="http://www.w3.org/2001/XMLSchema" xmlns:p="http://schemas.microsoft.com/office/2006/metadata/properties" xmlns:ns2="0d63b8c0-b078-4196-b663-1cf0e65af703" xmlns:ns3="46344db7-36af-45aa-a605-ec133b349399" targetNamespace="http://schemas.microsoft.com/office/2006/metadata/properties" ma:root="true" ma:fieldsID="2424fa5f2d8106a49722f49b0725a32d" ns2:_="" ns3:_="">
    <xsd:import namespace="0d63b8c0-b078-4196-b663-1cf0e65af703"/>
    <xsd:import namespace="46344db7-36af-45aa-a605-ec133b3493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3b8c0-b078-4196-b663-1cf0e65af7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a4fa60-6b20-446b-9659-53b130edcc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344db7-36af-45aa-a605-ec133b34939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013554a-4f36-40eb-89c4-3d0704dedb40}" ma:internalName="TaxCatchAll" ma:showField="CatchAllData" ma:web="46344db7-36af-45aa-a605-ec133b3493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26A559-FD81-417D-B9D0-09D73223289C}">
  <ds:schemaRefs>
    <ds:schemaRef ds:uri="http://schemas.microsoft.com/office/2006/metadata/properties"/>
    <ds:schemaRef ds:uri="http://schemas.microsoft.com/office/infopath/2007/PartnerControls"/>
    <ds:schemaRef ds:uri="46344db7-36af-45aa-a605-ec133b349399"/>
    <ds:schemaRef ds:uri="0d63b8c0-b078-4196-b663-1cf0e65af703"/>
  </ds:schemaRefs>
</ds:datastoreItem>
</file>

<file path=customXml/itemProps2.xml><?xml version="1.0" encoding="utf-8"?>
<ds:datastoreItem xmlns:ds="http://schemas.openxmlformats.org/officeDocument/2006/customXml" ds:itemID="{17AA2F12-3D59-4B4D-99FB-E58E07E4B4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63b8c0-b078-4196-b663-1cf0e65af703"/>
    <ds:schemaRef ds:uri="46344db7-36af-45aa-a605-ec133b3493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AC73D3-CEF6-478E-8CF3-F9A330BB4C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Stan Podolski</cp:lastModifiedBy>
  <cp:revision/>
  <dcterms:created xsi:type="dcterms:W3CDTF">2025-07-24T00:54:29Z</dcterms:created>
  <dcterms:modified xsi:type="dcterms:W3CDTF">2026-03-17T14:03:00Z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0x01010023EEE9DB33986D4CB50DA2B5D5F60C6C</vt:lpwstr>
  </property>
  <property fmtid="{D5CDD505-2E9C-101B-9397-08002B2CF9AE}" pid="3" name="MediaServiceImageTags">
    <vt:lpwstr/>
  </property>
</Properties>
</file>