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38280" yWindow="-120" windowWidth="38640" windowHeight="2112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8" fullCalcOnLoad="1"/>
</workbook>
</file>

<file path=xl/styles.xml><?xml version="1.0" encoding="utf-8"?>
<styleSheet xmlns="http://schemas.openxmlformats.org/spreadsheetml/2006/main">
  <numFmts count="2">
    <numFmt numFmtId="164" formatCode="yyyy\-mm\-dd\ hh:mm:ss"/>
    <numFmt numFmtId="165" formatCode="_(&quot;$&quot;* #,##0.00_);_(&quot;$&quot;* \(#,##0.00\);_(&quot;$&quot;* &quot;-&quot;??_);_(@_)"/>
  </numFmts>
  <fonts count="3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2" fillId="0" borderId="0"/>
    <xf numFmtId="44" fontId="2" fillId="0" borderId="0"/>
    <xf numFmtId="9" fontId="2" fillId="0" borderId="0"/>
  </cellStyleXfs>
  <cellXfs count="7">
    <xf numFmtId="0" fontId="0" fillId="0" borderId="0" pivotButton="0" quotePrefix="0" xfId="0"/>
    <xf numFmtId="164" fontId="0" fillId="0" borderId="0" pivotButton="0" quotePrefix="0" xfId="0"/>
    <xf numFmtId="9" fontId="0" fillId="0" borderId="0" pivotButton="0" quotePrefix="0" xfId="2"/>
    <xf numFmtId="0" fontId="1" fillId="0" borderId="1" applyAlignment="1" pivotButton="0" quotePrefix="0" xfId="0">
      <alignment horizontal="center" vertical="top"/>
    </xf>
    <xf numFmtId="9" fontId="1" fillId="0" borderId="1" applyAlignment="1" pivotButton="0" quotePrefix="0" xfId="2">
      <alignment horizontal="center" vertical="top"/>
    </xf>
    <xf numFmtId="165" fontId="0" fillId="0" borderId="0" pivotButton="0" quotePrefix="0" xfId="1"/>
    <xf numFmtId="165" fontId="0" fillId="0" borderId="0" pivotButton="0" quotePrefix="0" xfId="1"/>
  </cellXfs>
  <cellStyles count="3">
    <cellStyle name="Normal" xfId="0" builtinId="0"/>
    <cellStyle name="Currency" xfId="1" builtinId="4"/>
    <cellStyle name="Percent" xfId="2" builtinId="5"/>
  </cellStyles>
  <dxfs count="5">
    <dxf>
      <numFmt numFmtId="164" formatCode="yyyy\-mm\-dd\ hh:mm:ss"/>
    </dxf>
    <dxf>
      <font>
        <name val="Calibri"/>
        <family val="2"/>
        <strike val="0"/>
        <outline val="0"/>
        <shadow val="0"/>
        <condense val="0"/>
        <color theme="1"/>
        <extend val="0"/>
        <sz val="11"/>
        <vertAlign val="baseline"/>
        <scheme val="minor"/>
      </font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name val="Calibri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alignment horizontal="center" vertical="top"/>
      <border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3" displayName="Table3" ref="A1:J7" headerRowCount="1" totalsRowShown="0" headerRowDxfId="4" headerRowBorderDxfId="3" tableBorderDxfId="2">
  <autoFilter ref="A1:J7"/>
  <tableColumns count="10">
    <tableColumn id="1" name="Column1"/>
    <tableColumn id="2" name="Holder Name "/>
    <tableColumn id="3" name="Column2"/>
    <tableColumn id="4" name="Issuance Date"/>
    <tableColumn id="5" name="Common Stock"/>
    <tableColumn id="6" name="Common %" dataDxfId="1" dataCellStyle="Percent"/>
    <tableColumn id="7" name="Options Granted"/>
    <tableColumn id="8" name="Vested Options"/>
    <tableColumn id="9" name="Unvested Options"/>
    <tableColumn id="10" name="Not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11:J12" headerRowCount="1" totalsRowShown="0">
  <autoFilter ref="A11:J12"/>
  <tableColumns count="10">
    <tableColumn id="1" name="Column1"/>
    <tableColumn id="2" name="Holder Name "/>
    <tableColumn id="3" name="Column2"/>
    <tableColumn id="4" name="Issuance Date" dataDxfId="0"/>
    <tableColumn id="5" name="Investment Amount" dataCellStyle="Currency"/>
    <tableColumn id="6" name="Valuation Cap" dataCellStyle="Currency"/>
    <tableColumn id="7" name="Discount"/>
    <tableColumn id="8" name="Column3"/>
    <tableColumn id="9" name="Column4"/>
    <tableColumn id="10" name="Column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tabSelected="1" workbookViewId="0">
      <selection activeCell="F6" sqref="F6"/>
    </sheetView>
  </sheetViews>
  <sheetFormatPr baseColWidth="8" defaultRowHeight="15"/>
  <cols>
    <col width="11" customWidth="1" min="1" max="1"/>
    <col width="27.42578125" customWidth="1" min="2" max="2"/>
    <col width="1.7109375" customWidth="1" min="3" max="3"/>
    <col width="28.5703125" customWidth="1" min="4" max="4"/>
    <col width="21.7109375" customWidth="1" min="5" max="5"/>
    <col width="18" customWidth="1" min="6" max="6"/>
    <col width="16" customWidth="1" min="7" max="7"/>
    <col width="25.7109375" customWidth="1" min="8" max="8"/>
    <col width="20.85546875" customWidth="1" min="9" max="9"/>
    <col width="43.85546875" customWidth="1" min="10" max="10"/>
  </cols>
  <sheetData>
    <row r="1">
      <c r="A1" s="3" t="inlineStr">
        <is>
          <t>Column1</t>
        </is>
      </c>
      <c r="B1" s="3" t="inlineStr">
        <is>
          <t xml:space="preserve">Holder Name </t>
        </is>
      </c>
      <c r="C1" s="3" t="inlineStr">
        <is>
          <t>Column2</t>
        </is>
      </c>
      <c r="D1" s="3" t="inlineStr">
        <is>
          <t>Issuance Date</t>
        </is>
      </c>
      <c r="E1" s="3" t="inlineStr">
        <is>
          <t>Common Stock</t>
        </is>
      </c>
      <c r="F1" s="4" t="inlineStr">
        <is>
          <t>Common %</t>
        </is>
      </c>
      <c r="G1" s="3" t="inlineStr">
        <is>
          <t>Options Granted</t>
        </is>
      </c>
      <c r="H1" s="3" t="inlineStr">
        <is>
          <t>Vested Options</t>
        </is>
      </c>
      <c r="I1" s="3" t="inlineStr">
        <is>
          <t>Unvested Options</t>
        </is>
      </c>
      <c r="J1" s="3" t="inlineStr">
        <is>
          <t>Notes</t>
        </is>
      </c>
    </row>
    <row r="2">
      <c r="A2" t="inlineStr">
        <is>
          <t>STOCK</t>
        </is>
      </c>
      <c r="B2" t="inlineStr">
        <is>
          <t>Leonardo Beup</t>
        </is>
      </c>
      <c r="D2" s="1" t="n">
        <v>45447</v>
      </c>
      <c r="E2" t="n">
        <v>60000</v>
      </c>
      <c r="F2" s="2" t="n">
        <v>0.07894736842105263</v>
      </c>
      <c r="G2" t="inlineStr">
        <is>
          <t>na</t>
        </is>
      </c>
      <c r="H2" t="inlineStr">
        <is>
          <t>na</t>
        </is>
      </c>
      <c r="I2" t="inlineStr">
        <is>
          <t>na</t>
        </is>
      </c>
      <c r="J2" t="inlineStr">
        <is>
          <t>4-year vest</t>
        </is>
      </c>
    </row>
    <row r="3">
      <c r="A3" t="inlineStr">
        <is>
          <t>STOCK</t>
        </is>
      </c>
      <c r="B3" t="inlineStr">
        <is>
          <t>Mike Capital Pte. Ltd. (fka Mikhail Kolobov)</t>
        </is>
      </c>
      <c r="D3" s="1" t="n">
        <v>45442</v>
      </c>
      <c r="E3" t="n">
        <v>250000</v>
      </c>
      <c r="F3" s="2" t="n">
        <v>0.3289473684210527</v>
      </c>
      <c r="G3" t="inlineStr">
        <is>
          <t>na</t>
        </is>
      </c>
      <c r="H3" t="inlineStr">
        <is>
          <t>na</t>
        </is>
      </c>
      <c r="I3" t="inlineStr">
        <is>
          <t>na</t>
        </is>
      </c>
      <c r="J3" t="inlineStr">
        <is>
          <t>4-year vest · Transferred to Mike Capital Pte. Ltd. per Board Consent 4-2-2026</t>
        </is>
      </c>
    </row>
    <row r="4">
      <c r="A4" t="inlineStr">
        <is>
          <t>STOCK</t>
        </is>
      </c>
      <c r="B4" t="inlineStr">
        <is>
          <t>Stanislav Podolski</t>
        </is>
      </c>
      <c r="D4" s="1" t="n">
        <v>45442</v>
      </c>
      <c r="E4" t="n">
        <v>450000</v>
      </c>
      <c r="F4" s="2" t="n">
        <v>0.5921052631578947</v>
      </c>
      <c r="G4" t="inlineStr">
        <is>
          <t>na</t>
        </is>
      </c>
      <c r="H4" t="inlineStr">
        <is>
          <t>na</t>
        </is>
      </c>
      <c r="I4" t="inlineStr">
        <is>
          <t>na</t>
        </is>
      </c>
      <c r="J4" t="inlineStr">
        <is>
          <t>4-year vest</t>
        </is>
      </c>
    </row>
    <row r="5">
      <c r="A5" t="inlineStr">
        <is>
          <t>OPTIONS</t>
        </is>
      </c>
      <c r="B5" t="inlineStr">
        <is>
          <t>Brad Niems</t>
        </is>
      </c>
      <c r="D5" t="inlineStr">
        <is>
          <t>na</t>
        </is>
      </c>
      <c r="E5" t="inlineStr">
        <is>
          <t>na</t>
        </is>
      </c>
      <c r="F5" s="2" t="inlineStr">
        <is>
          <t>na</t>
        </is>
      </c>
      <c r="G5" t="n">
        <v>20600</v>
      </c>
      <c r="H5" t="n">
        <v>0</v>
      </c>
      <c r="I5" t="n">
        <v>20600</v>
      </c>
      <c r="J5" t="inlineStr">
        <is>
          <t>4-year vest, 1-yr cliff, granted Jul 2024</t>
        </is>
      </c>
    </row>
    <row r="6">
      <c r="A6" t="inlineStr">
        <is>
          <t>OPTIONS</t>
        </is>
      </c>
      <c r="B6" t="inlineStr">
        <is>
          <t>Rodion Rodionov</t>
        </is>
      </c>
      <c r="D6" t="inlineStr">
        <is>
          <t>na</t>
        </is>
      </c>
      <c r="E6" t="inlineStr">
        <is>
          <t>na</t>
        </is>
      </c>
      <c r="F6" s="2" t="inlineStr">
        <is>
          <t>na</t>
        </is>
      </c>
      <c r="G6" t="n">
        <v>22560</v>
      </c>
      <c r="H6" t="n">
        <v>0</v>
      </c>
      <c r="I6" t="n">
        <v>22560</v>
      </c>
      <c r="J6" t="inlineStr">
        <is>
          <t>4-year vest, 1-yr cliff, granted Sep 2024</t>
        </is>
      </c>
    </row>
    <row r="7">
      <c r="E7">
        <f>SUBTOTAL(109,E2:E6)</f>
        <v/>
      </c>
      <c r="F7" s="2">
        <f>SUBTOTAL(109,F2:F6)</f>
        <v/>
      </c>
    </row>
    <row r="8">
      <c r="F8" s="2" t="n"/>
    </row>
    <row r="9"/>
    <row r="10"/>
    <row r="11">
      <c r="A11" t="inlineStr">
        <is>
          <t>Column1</t>
        </is>
      </c>
      <c r="B11" t="inlineStr">
        <is>
          <t xml:space="preserve">Holder Name </t>
        </is>
      </c>
      <c r="C11" t="inlineStr">
        <is>
          <t>Column2</t>
        </is>
      </c>
      <c r="D11" t="inlineStr">
        <is>
          <t>Issuance Date</t>
        </is>
      </c>
      <c r="E11" t="inlineStr">
        <is>
          <t>Investment Amount</t>
        </is>
      </c>
      <c r="F11" t="inlineStr">
        <is>
          <t>Valuation Cap</t>
        </is>
      </c>
      <c r="G11" t="inlineStr">
        <is>
          <t>Discount</t>
        </is>
      </c>
      <c r="H11" t="inlineStr">
        <is>
          <t>Column3</t>
        </is>
      </c>
      <c r="I11" t="inlineStr">
        <is>
          <t>Column4</t>
        </is>
      </c>
      <c r="J11" t="inlineStr">
        <is>
          <t>Column5</t>
        </is>
      </c>
    </row>
    <row r="12">
      <c r="A12" t="inlineStr">
        <is>
          <t>SAFE</t>
        </is>
      </c>
      <c r="B12" t="inlineStr">
        <is>
          <t>Mike Capital Pte. Ltd. (fka Prox SG)</t>
        </is>
      </c>
      <c r="D12" s="1" t="n">
        <v>45484</v>
      </c>
      <c r="E12" s="6" t="n">
        <v>100000</v>
      </c>
      <c r="F12" s="6" t="n">
        <v>2000000</v>
      </c>
      <c r="G12" t="inlineStr">
        <is>
          <t>—</t>
        </is>
      </c>
      <c r="J12" t="inlineStr">
        <is>
          <t>SAFE assigned from Prox SG Pte. Ltd. per Board Consent 4-2-2026. Cap: $2M.</t>
        </is>
      </c>
    </row>
  </sheetData>
  <pageMargins left="0.7" right="0.7" top="0.75" bottom="0.75" header="0.3" footer="0.3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EE9DB33986D4CB50DA2B5D5F60C6C" ma:contentTypeVersion="15" ma:contentTypeDescription="Create a new document." ma:contentTypeScope="" ma:versionID="d02f18201ef23f1b3cca7018ea8427fa">
  <xsd:schema xmlns:xsd="http://www.w3.org/2001/XMLSchema" xmlns:xs="http://www.w3.org/2001/XMLSchema" xmlns:p="http://schemas.microsoft.com/office/2006/metadata/properties" xmlns:ns2="0d63b8c0-b078-4196-b663-1cf0e65af703" xmlns:ns3="46344db7-36af-45aa-a605-ec133b349399" targetNamespace="http://schemas.microsoft.com/office/2006/metadata/properties" ma:root="true" ma:fieldsID="020fd0fd4bc144a26fa42f68e0d209ff" ns2:_="" ns3:_="">
    <xsd:import namespace="0d63b8c0-b078-4196-b663-1cf0e65af703"/>
    <xsd:import namespace="46344db7-36af-45aa-a605-ec133b349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6c08e0129a344cd84ec8f8ff770223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3b8c0-b078-4196-b663-1cf0e65af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a4fa60-6b20-446b-9659-53b130edc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6c08e0129a344cd84ec8f8ff7702239" ma:index="22" nillable="true" ma:taxonomy="true" ma:internalName="m6c08e0129a344cd84ec8f8ff7702239" ma:taxonomyFieldName="Meta" ma:displayName="Meta" ma:default="" ma:fieldId="{66c08e01-29a3-44cd-84ec-8f8ff7702239}" ma:sspId="9fa4fa60-6b20-446b-9659-53b130edcc61" ma:termSetId="386095d1-c68d-4c6d-b587-48ddaf1aecc9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44db7-36af-45aa-a605-ec133b34939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013554a-4f36-40eb-89c4-3d0704dedb40}" ma:internalName="TaxCatchAll" ma:showField="CatchAllData" ma:web="46344db7-36af-45aa-a605-ec133b349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3b8c0-b078-4196-b663-1cf0e65af703">
      <Terms xmlns="http://schemas.microsoft.com/office/infopath/2007/PartnerControls"/>
    </lcf76f155ced4ddcb4097134ff3c332f>
    <TaxCatchAll xmlns="46344db7-36af-45aa-a605-ec133b349399" xsi:nil="true"/>
    <m6c08e0129a344cd84ec8f8ff7702239 xmlns="0d63b8c0-b078-4196-b663-1cf0e65af703">
      <Terms xmlns="http://schemas.microsoft.com/office/infopath/2007/PartnerControls"/>
    </m6c08e0129a344cd84ec8f8ff7702239>
  </documentManagement>
</p:properties>
</file>

<file path=customXml/itemProps1.xml><?xml version="1.0" encoding="utf-8"?>
<ds:datastoreItem xmlns:ds="http://schemas.openxmlformats.org/officeDocument/2006/customXml" ds:itemID="{B02FA7D5-B5B2-47F8-B1D6-596229879AB2}"/>
</file>

<file path=customXml/itemProps2.xml><?xml version="1.0" encoding="utf-8"?>
<ds:datastoreItem xmlns:ds="http://schemas.openxmlformats.org/officeDocument/2006/customXml" ds:itemID="{350013ED-8AE8-45B1-AC6A-BE77F4738066}"/>
</file>

<file path=customXml/itemProps3.xml><?xml version="1.0" encoding="utf-8"?>
<ds:datastoreItem xmlns:ds="http://schemas.openxmlformats.org/officeDocument/2006/customXml" ds:itemID="{DFCA791E-1664-4FB4-9BD7-196F8A18FFD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Stan Podolski</cp:lastModifiedBy>
  <dcterms:created xsi:type="dcterms:W3CDTF">2025-07-24T00:54:29Z</dcterms:created>
  <dcterms:modified xsi:type="dcterms:W3CDTF">2026-04-07T19:27:58Z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0x01010023EEE9DB33986D4CB50DA2B5D5F60C6C</vt:lpwstr>
  </property>
  <property fmtid="{D5CDD505-2E9C-101B-9397-08002B2CF9AE}" pid="3" name="MediaServiceImageTags">
    <vt:lpwstr/>
  </property>
  <property fmtid="{D5CDD505-2E9C-101B-9397-08002B2CF9AE}" pid="4" name="Meta">
    <vt:lpwstr/>
  </property>
</Properties>
</file>